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1-REFERÊNCIA JANEIRO\"/>
    </mc:Choice>
  </mc:AlternateContent>
  <xr:revisionPtr revIDLastSave="0" documentId="13_ncr:1_{96A824CD-5249-4AAE-B346-EC9E7D6F0CCA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6" i="5"/>
  <c r="L9" i="5"/>
  <c r="L15" i="5"/>
  <c r="L16" i="5"/>
  <c r="L17" i="5"/>
  <c r="L18" i="5"/>
  <c r="C21" i="5"/>
</calcChain>
</file>

<file path=xl/sharedStrings.xml><?xml version="1.0" encoding="utf-8"?>
<sst xmlns="http://schemas.openxmlformats.org/spreadsheetml/2006/main" count="128" uniqueCount="47">
  <si>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</si>
  <si>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</si>
  <si>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</si>
  <si>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</si>
  <si>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</si>
  <si>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</si>
  <si>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</si>
  <si>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</si>
  <si>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</si>
  <si>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</si>
  <si>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</si>
  <si>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</si>
  <si>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</si>
  <si>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</si>
  <si>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</si>
  <si>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</si>
  <si>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</si>
  <si>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</si>
  <si>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</si>
  <si>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</si>
  <si>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</si>
  <si>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</si>
  <si>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</si>
  <si>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</si>
  <si>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</si>
  <si>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</si>
  <si>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</si>
  <si>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</si>
  <si>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</si>
  <si>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</si>
  <si>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</si>
  <si>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</si>
  <si>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</si>
  <si>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</si>
  <si>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</si>
  <si>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</si>
  <si>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</si>
  <si>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</si>
  <si>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</si>
  <si>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</si>
  <si>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</si>
  <si>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</si>
  <si>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</si>
  <si>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</si>
  <si>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2023 (Mês de referência: Jan/2025)</t>
  </si>
  <si>
    <t>Valores Liberados até 31/01/2025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</si>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</sst>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6"/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3"/>
  <sheetViews>
    <sheetView showGridLines="0" tabSelected="1" topLeftCell="A12" zoomScaleNormal="100" zoomScalePageLayoutView="85" workbookViewId="0">
      <selection activeCell="B23" sqref="B23"/>
    </sheetView>
  </sheetViews>
  <sheetFormatPr defaultRowHeight="14.25" x14ac:dyDescent="0.2"/>
  <cols>
    <col min="1" max="1" width="3.5976562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3" t="s">
        <v>44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1"/>
    </row>
    <row r="2" spans="2:14" ht="12" customHeight="1" x14ac:dyDescent="0.2"/>
    <row r="3" spans="2:14" ht="44.25" customHeight="1" x14ac:dyDescent="0.2">
      <c r="B3" s="14" t="s">
        <v>0</v>
      </c>
      <c r="C3" s="15" t="s">
        <v>1</v>
      </c>
      <c r="D3" s="15" t="s">
        <v>45</v>
      </c>
      <c r="E3" s="14" t="s">
        <v>33</v>
      </c>
      <c r="F3" s="16" t="s">
        <v>46</v>
      </c>
      <c r="G3" s="14" t="s">
        <v>2</v>
      </c>
      <c r="H3" s="14" t="s">
        <v>3</v>
      </c>
      <c r="I3" s="14" t="s">
        <v>4</v>
      </c>
      <c r="J3" s="14" t="s">
        <v>5</v>
      </c>
      <c r="K3" s="14"/>
      <c r="L3" s="14"/>
      <c r="M3" s="14"/>
    </row>
    <row r="4" spans="2:14" ht="36.75" customHeight="1" x14ac:dyDescent="0.2">
      <c r="B4" s="14"/>
      <c r="C4" s="15"/>
      <c r="D4" s="15"/>
      <c r="E4" s="14"/>
      <c r="F4" s="17"/>
      <c r="G4" s="14"/>
      <c r="H4" s="14"/>
      <c r="I4" s="14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0" t="s">
        <v>46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0" t="s">
        <v>46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8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v>252000</v>
      </c>
      <c r="E7" s="2" t="s">
        <v>17</v>
      </c>
      <c r="F7" s="10" t="s">
        <v>46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0</v>
      </c>
      <c r="E8" s="2" t="s">
        <v>37</v>
      </c>
      <c r="F8" s="10" t="s">
        <v>46</v>
      </c>
      <c r="G8" s="2" t="s">
        <v>8</v>
      </c>
      <c r="H8" s="5">
        <v>45286</v>
      </c>
      <c r="I8" s="2" t="s">
        <v>11</v>
      </c>
      <c r="J8" s="5">
        <v>46077</v>
      </c>
      <c r="K8" s="2" t="s">
        <v>10</v>
      </c>
      <c r="L8" s="5">
        <v>46135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0</v>
      </c>
      <c r="E9" s="2" t="s">
        <v>38</v>
      </c>
      <c r="F9" s="10" t="s">
        <v>46</v>
      </c>
      <c r="G9" s="2" t="s">
        <v>8</v>
      </c>
      <c r="H9" s="5">
        <v>45282</v>
      </c>
      <c r="I9" s="2" t="s">
        <v>9</v>
      </c>
      <c r="J9" s="5">
        <v>45882</v>
      </c>
      <c r="K9" s="2" t="s">
        <v>10</v>
      </c>
      <c r="L9" s="5">
        <f t="shared" si="0"/>
        <v>45942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6">
        <v>106800</v>
      </c>
      <c r="E10" s="2" t="s">
        <v>21</v>
      </c>
      <c r="F10" s="10" t="s">
        <v>46</v>
      </c>
      <c r="G10" s="2" t="s">
        <v>8</v>
      </c>
      <c r="H10" s="5">
        <v>45265</v>
      </c>
      <c r="I10" s="2" t="s">
        <v>9</v>
      </c>
      <c r="J10" s="5">
        <v>46077</v>
      </c>
      <c r="K10" s="2" t="s">
        <v>10</v>
      </c>
      <c r="L10" s="5">
        <v>46135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0</v>
      </c>
      <c r="E11" s="2" t="s">
        <v>39</v>
      </c>
      <c r="F11" s="10" t="s">
        <v>46</v>
      </c>
      <c r="G11" s="2" t="s">
        <v>8</v>
      </c>
      <c r="H11" s="5">
        <v>45259</v>
      </c>
      <c r="I11" s="2" t="s">
        <v>9</v>
      </c>
      <c r="J11" s="5">
        <v>45859</v>
      </c>
      <c r="K11" s="2" t="s">
        <v>10</v>
      </c>
      <c r="L11" s="5">
        <v>45920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0</v>
      </c>
      <c r="E12" s="2" t="s">
        <v>40</v>
      </c>
      <c r="F12" s="10" t="s">
        <v>46</v>
      </c>
      <c r="G12" s="2" t="s">
        <v>8</v>
      </c>
      <c r="H12" s="5">
        <v>45259</v>
      </c>
      <c r="I12" s="2" t="s">
        <v>9</v>
      </c>
      <c r="J12" s="5">
        <v>45859</v>
      </c>
      <c r="K12" s="2" t="s">
        <v>10</v>
      </c>
      <c r="L12" s="5">
        <v>45920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0</v>
      </c>
      <c r="E13" s="2" t="s">
        <v>41</v>
      </c>
      <c r="F13" s="10" t="s">
        <v>46</v>
      </c>
      <c r="G13" s="2" t="s">
        <v>8</v>
      </c>
      <c r="H13" s="5">
        <v>45259</v>
      </c>
      <c r="I13" s="2" t="s">
        <v>9</v>
      </c>
      <c r="J13" s="5">
        <v>45859</v>
      </c>
      <c r="K13" s="2" t="s">
        <v>10</v>
      </c>
      <c r="L13" s="5">
        <v>45920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0</v>
      </c>
      <c r="E14" s="2" t="s">
        <v>42</v>
      </c>
      <c r="F14" s="10" t="s">
        <v>46</v>
      </c>
      <c r="G14" s="2" t="s">
        <v>8</v>
      </c>
      <c r="H14" s="5">
        <v>45259</v>
      </c>
      <c r="I14" s="2" t="s">
        <v>9</v>
      </c>
      <c r="J14" s="5">
        <v>45859</v>
      </c>
      <c r="K14" s="2" t="s">
        <v>10</v>
      </c>
      <c r="L14" s="5">
        <v>45920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0</v>
      </c>
      <c r="E15" s="2" t="s">
        <v>24</v>
      </c>
      <c r="F15" s="10" t="s">
        <v>46</v>
      </c>
      <c r="G15" s="2" t="s">
        <v>8</v>
      </c>
      <c r="H15" s="5">
        <v>45239</v>
      </c>
      <c r="I15" s="2" t="s">
        <v>9</v>
      </c>
      <c r="J15" s="5">
        <v>45839</v>
      </c>
      <c r="K15" s="2" t="s">
        <v>10</v>
      </c>
      <c r="L15" s="5">
        <f t="shared" si="0"/>
        <v>45899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0" t="s">
        <v>46</v>
      </c>
      <c r="G16" s="2" t="s">
        <v>8</v>
      </c>
      <c r="H16" s="5">
        <v>45239</v>
      </c>
      <c r="I16" s="2" t="s">
        <v>9</v>
      </c>
      <c r="J16" s="5">
        <v>45839</v>
      </c>
      <c r="K16" s="2" t="s">
        <v>10</v>
      </c>
      <c r="L16" s="5">
        <f t="shared" si="0"/>
        <v>45899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0</v>
      </c>
      <c r="E17" s="2" t="s">
        <v>27</v>
      </c>
      <c r="F17" s="10" t="s">
        <v>46</v>
      </c>
      <c r="G17" s="2" t="s">
        <v>8</v>
      </c>
      <c r="H17" s="5">
        <v>45239</v>
      </c>
      <c r="I17" s="2" t="s">
        <v>9</v>
      </c>
      <c r="J17" s="5">
        <v>45839</v>
      </c>
      <c r="K17" s="2" t="s">
        <v>10</v>
      </c>
      <c r="L17" s="5">
        <f t="shared" si="0"/>
        <v>45899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0</v>
      </c>
      <c r="E18" s="2" t="s">
        <v>29</v>
      </c>
      <c r="F18" s="10" t="s">
        <v>46</v>
      </c>
      <c r="G18" s="2" t="s">
        <v>8</v>
      </c>
      <c r="H18" s="5">
        <v>45239</v>
      </c>
      <c r="I18" s="2" t="s">
        <v>9</v>
      </c>
      <c r="J18" s="5">
        <v>45839</v>
      </c>
      <c r="K18" s="2" t="s">
        <v>10</v>
      </c>
      <c r="L18" s="5">
        <f t="shared" si="0"/>
        <v>45899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0</v>
      </c>
      <c r="E19" s="2" t="s">
        <v>30</v>
      </c>
      <c r="F19" s="10" t="s">
        <v>46</v>
      </c>
      <c r="G19" s="2" t="s">
        <v>8</v>
      </c>
      <c r="H19" s="5">
        <v>45239</v>
      </c>
      <c r="I19" s="2" t="s">
        <v>9</v>
      </c>
      <c r="J19" s="5">
        <v>45839</v>
      </c>
      <c r="K19" s="2" t="s">
        <v>10</v>
      </c>
      <c r="L19" s="5">
        <f>J19+60</f>
        <v>45899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0" t="s">
        <v>46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x14ac:dyDescent="0.2">
      <c r="B21" s="7" t="s">
        <v>34</v>
      </c>
      <c r="C21" s="8">
        <f>SUM(C5:C20)</f>
        <v>7758748</v>
      </c>
    </row>
    <row r="22" spans="2:13" x14ac:dyDescent="0.2">
      <c r="B22" s="9" t="s">
        <v>43</v>
      </c>
      <c r="C22" s="9"/>
      <c r="D22" s="9"/>
      <c r="E22" s="9"/>
      <c r="F22" s="9"/>
      <c r="G22" s="9"/>
      <c r="H22" s="9"/>
    </row>
    <row r="23" spans="2:13" x14ac:dyDescent="0.2">
      <c r="B23" s="12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0B17153D-883B-4489-B09F-5C38A2010AA6}"/>
    <hyperlink ref="F6" r:id="rId2" xr:uid="{364CE2BF-BF44-4CB9-B638-08C04BC500D9}"/>
    <hyperlink ref="F7" r:id="rId3" xr:uid="{DA3BFF89-3CD1-4E71-8192-E5537F5E371C}"/>
    <hyperlink ref="F8" r:id="rId4" xr:uid="{E4F607F0-EF49-424E-9FDA-DC66C0DD6901}"/>
    <hyperlink ref="F9" r:id="rId5" xr:uid="{D1D13DE8-4352-44E4-81B0-59F62518A2F1}"/>
    <hyperlink ref="F10" r:id="rId6" xr:uid="{25A09253-86F4-40B3-BFEB-7D4A516F42A7}"/>
    <hyperlink ref="F11" r:id="rId7" xr:uid="{CEAAB666-97FF-4169-A11E-C7F8F6931FB1}"/>
    <hyperlink ref="F12" r:id="rId8" xr:uid="{C0909779-F017-49EA-A4D3-B5F5BA535751}"/>
    <hyperlink ref="F13" r:id="rId9" xr:uid="{2AD77D5A-8C64-41CF-9AA1-19282DE591DF}"/>
    <hyperlink ref="F14" r:id="rId10" xr:uid="{936B6394-7A69-4A50-ABEB-1DB36B520434}"/>
    <hyperlink ref="F15" r:id="rId11" xr:uid="{55B81009-A2D8-4969-B2F3-C9A0E1882358}"/>
    <hyperlink ref="F16" r:id="rId12" xr:uid="{2F79F697-654E-401B-805E-1345616528A5}"/>
    <hyperlink ref="F17" r:id="rId13" xr:uid="{6CC7C572-FED2-4486-9762-F427F0042470}"/>
    <hyperlink ref="F18" r:id="rId14" xr:uid="{33360261-AD13-464C-A33E-2B56EFF9CD1A}"/>
    <hyperlink ref="F19" r:id="rId15" xr:uid="{D98F31C9-4734-4CD0-8191-FE00930D2470}"/>
    <hyperlink ref="F20" r:id="rId16" xr:uid="{C5BED88E-96EA-4174-B82E-FA26A76CB59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9916A-B179-4F86-9411-B7425E5E65CE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2025-08-14T15:00:06Z</cp:lastPrinted>
  <dcterms:created xsi:type="dcterms:W3CDTF">2023-08-30T19:46:27Z</dcterms:created>
  <dcterms:modified xsi:type="dcterms:W3CDTF">2025-08-14T15:00:10Z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